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/>
  </bookViews>
  <sheets>
    <sheet name="zadání" sheetId="2" r:id="rId1"/>
  </sheets>
  <calcPr calcId="145621"/>
</workbook>
</file>

<file path=xl/calcChain.xml><?xml version="1.0" encoding="utf-8"?>
<calcChain xmlns="http://schemas.openxmlformats.org/spreadsheetml/2006/main">
  <c r="E23" i="2" l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17" i="2"/>
  <c r="E18" i="2" s="1"/>
  <c r="E19" i="2" s="1"/>
  <c r="E20" i="2" s="1"/>
  <c r="E21" i="2" s="1"/>
  <c r="E22" i="2" s="1"/>
  <c r="E15" i="2"/>
  <c r="E16" i="2"/>
  <c r="E14" i="2"/>
  <c r="E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13" i="2"/>
  <c r="F4" i="2"/>
  <c r="B6" i="2"/>
  <c r="F1" i="2" s="1"/>
  <c r="F2" i="2" s="1"/>
  <c r="B4" i="2"/>
  <c r="F3" i="2" l="1"/>
  <c r="F12" i="2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<sst xmlns="http://schemas.openxmlformats.org/spreadsheetml/2006/main" count="17" uniqueCount="15">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</sst>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0\ &quot;Kč&quot;"/>
    <numFmt numFmtId="165" formatCode="#,##0\ &quot;Kč&quot;"/>
    <numFmt numFmtId="166" formatCode="0.0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165" fontId="0" fillId="0" borderId="1" xfId="0" applyNumberFormat="1" applyBorder="1"/>
    <xf numFmtId="1" fontId="0" fillId="0" borderId="1" xfId="0" applyNumberFormat="1" applyBorder="1"/>
    <xf numFmtId="10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0" borderId="1" xfId="0" applyNumberFormat="1" applyBorder="1"/>
    <xf numFmtId="1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6" fontId="0" fillId="0" borderId="1" xfId="0" applyNumberFormat="1" applyBorder="1"/>
    <xf numFmtId="164" fontId="0" fillId="0" borderId="1" xfId="0" applyNumberFormat="1" applyBorder="1"/>
    <xf numFmtId="165" fontId="0" fillId="0" borderId="6" xfId="0" applyNumberFormat="1" applyBorder="1"/>
    <xf numFmtId="0" fontId="0" fillId="0" borderId="6" xfId="0" applyBorder="1"/>
    <xf numFmtId="0" fontId="0" fillId="0" borderId="7" xfId="0" applyBorder="1"/>
    <xf numFmtId="14" fontId="0" fillId="0" borderId="8" xfId="0" applyNumberFormat="1" applyBorder="1"/>
    <xf numFmtId="6" fontId="0" fillId="0" borderId="8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workbookViewId="0">
      <selection activeCell="A11" sqref="A11:F86"/>
    </sheetView>
  </sheetViews>
  <sheetFormatPr defaultRowHeight="15" x14ac:dyDescent="0.25"/>
  <cols>
    <col min="1" max="1" width="23.5703125" customWidth="1"/>
    <col min="2" max="2" width="9.5703125" bestFit="1" customWidth="1"/>
    <col min="4" max="4" width="15.5703125" customWidth="1"/>
    <col min="5" max="5" width="13.140625" customWidth="1"/>
    <col min="6" max="6" width="14" customWidth="1"/>
  </cols>
  <sheetData>
    <row r="1" spans="1:6" x14ac:dyDescent="0.25">
      <c r="A1" s="1" t="s">
        <v>13</v>
      </c>
      <c r="B1" s="7">
        <v>100000</v>
      </c>
      <c r="E1" s="1" t="s">
        <v>0</v>
      </c>
      <c r="F1" s="2">
        <f>(B1/B4)+(B4*B6)</f>
        <v>900.58592148302262</v>
      </c>
    </row>
    <row r="2" spans="1:6" x14ac:dyDescent="0.25">
      <c r="A2" s="1" t="s">
        <v>9</v>
      </c>
      <c r="B2" s="1">
        <v>17</v>
      </c>
      <c r="E2" s="1" t="s">
        <v>1</v>
      </c>
      <c r="F2" s="2">
        <f>(F1*204)</f>
        <v>183719.52798253662</v>
      </c>
    </row>
    <row r="3" spans="1:6" x14ac:dyDescent="0.25">
      <c r="A3" s="1" t="s">
        <v>3</v>
      </c>
      <c r="B3" s="1">
        <v>12</v>
      </c>
      <c r="E3" s="1" t="s">
        <v>2</v>
      </c>
      <c r="F3" s="2">
        <f>F2-B1</f>
        <v>83719.527982536616</v>
      </c>
    </row>
    <row r="4" spans="1:6" x14ac:dyDescent="0.25">
      <c r="A4" s="1" t="s">
        <v>8</v>
      </c>
      <c r="B4" s="3">
        <f>17*12</f>
        <v>204</v>
      </c>
      <c r="E4" s="1" t="s">
        <v>5</v>
      </c>
      <c r="F4" s="4">
        <f>(F2/B1)-1</f>
        <v>0.83719527982536612</v>
      </c>
    </row>
    <row r="5" spans="1:6" x14ac:dyDescent="0.25">
      <c r="A5" s="1" t="s">
        <v>11</v>
      </c>
      <c r="B5" s="5">
        <v>0.15</v>
      </c>
    </row>
    <row r="6" spans="1:6" x14ac:dyDescent="0.25">
      <c r="A6" s="1" t="s">
        <v>12</v>
      </c>
      <c r="B6" s="5">
        <f>(POWER(B5+1,1/12))+1</f>
        <v>2.0117149169198534</v>
      </c>
    </row>
    <row r="7" spans="1:6" x14ac:dyDescent="0.25">
      <c r="A7" s="1" t="s">
        <v>4</v>
      </c>
      <c r="B7" s="8">
        <v>41821</v>
      </c>
    </row>
    <row r="10" spans="1:6" ht="15.75" thickBot="1" x14ac:dyDescent="0.3"/>
    <row r="11" spans="1:6" x14ac:dyDescent="0.25">
      <c r="A11" s="9" t="s">
        <v>0</v>
      </c>
      <c r="B11" s="10" t="s">
        <v>6</v>
      </c>
      <c r="C11" s="10" t="s">
        <v>0</v>
      </c>
      <c r="D11" s="10" t="s">
        <v>7</v>
      </c>
      <c r="E11" s="10" t="s">
        <v>10</v>
      </c>
      <c r="F11" s="11" t="s">
        <v>14</v>
      </c>
    </row>
    <row r="12" spans="1:6" x14ac:dyDescent="0.25">
      <c r="A12" s="12"/>
      <c r="B12" s="1"/>
      <c r="C12" s="1"/>
      <c r="D12" s="1"/>
      <c r="E12" s="1"/>
      <c r="F12" s="13">
        <f>$B$1</f>
        <v>100000</v>
      </c>
    </row>
    <row r="13" spans="1:6" x14ac:dyDescent="0.25">
      <c r="A13" s="12">
        <v>1</v>
      </c>
      <c r="B13" s="8">
        <v>41821</v>
      </c>
      <c r="C13" s="14">
        <f>901</f>
        <v>901</v>
      </c>
      <c r="D13" s="1"/>
      <c r="E13" s="15">
        <f>(F1/100)*B6</f>
        <v>18.117221322154084</v>
      </c>
      <c r="F13" s="16"/>
    </row>
    <row r="14" spans="1:6" x14ac:dyDescent="0.25">
      <c r="A14" s="12">
        <v>2</v>
      </c>
      <c r="B14" s="8">
        <v>41852</v>
      </c>
      <c r="C14" s="14">
        <f>901</f>
        <v>901</v>
      </c>
      <c r="D14" s="1"/>
      <c r="E14" s="15">
        <f>E13</f>
        <v>18.117221322154084</v>
      </c>
      <c r="F14" s="16"/>
    </row>
    <row r="15" spans="1:6" x14ac:dyDescent="0.25">
      <c r="A15" s="12">
        <v>3</v>
      </c>
      <c r="B15" s="8">
        <v>41883</v>
      </c>
      <c r="C15" s="14">
        <f>901</f>
        <v>901</v>
      </c>
      <c r="D15" s="1"/>
      <c r="E15" s="15">
        <f t="shared" ref="E15:E78" si="0">E14</f>
        <v>18.117221322154084</v>
      </c>
      <c r="F15" s="17"/>
    </row>
    <row r="16" spans="1:6" x14ac:dyDescent="0.25">
      <c r="A16" s="12">
        <v>4</v>
      </c>
      <c r="B16" s="8">
        <v>41913</v>
      </c>
      <c r="C16" s="14">
        <f>901</f>
        <v>901</v>
      </c>
      <c r="D16" s="1"/>
      <c r="E16" s="15">
        <f t="shared" si="0"/>
        <v>18.117221322154084</v>
      </c>
      <c r="F16" s="17"/>
    </row>
    <row r="17" spans="1:6" x14ac:dyDescent="0.25">
      <c r="A17" s="12">
        <v>5</v>
      </c>
      <c r="B17" s="8">
        <v>41944</v>
      </c>
      <c r="C17" s="14">
        <f>901</f>
        <v>901</v>
      </c>
      <c r="D17" s="1"/>
      <c r="E17" s="15">
        <f t="shared" si="0"/>
        <v>18.117221322154084</v>
      </c>
      <c r="F17" s="17"/>
    </row>
    <row r="18" spans="1:6" x14ac:dyDescent="0.25">
      <c r="A18" s="12">
        <v>6</v>
      </c>
      <c r="B18" s="8">
        <v>41974</v>
      </c>
      <c r="C18" s="14">
        <f>901</f>
        <v>901</v>
      </c>
      <c r="D18" s="1"/>
      <c r="E18" s="15">
        <f t="shared" si="0"/>
        <v>18.117221322154084</v>
      </c>
      <c r="F18" s="17"/>
    </row>
    <row r="19" spans="1:6" x14ac:dyDescent="0.25">
      <c r="A19" s="12">
        <v>7</v>
      </c>
      <c r="B19" s="8">
        <v>42005</v>
      </c>
      <c r="C19" s="14">
        <f>901</f>
        <v>901</v>
      </c>
      <c r="D19" s="1"/>
      <c r="E19" s="15">
        <f t="shared" si="0"/>
        <v>18.117221322154084</v>
      </c>
      <c r="F19" s="17"/>
    </row>
    <row r="20" spans="1:6" x14ac:dyDescent="0.25">
      <c r="A20" s="12">
        <v>8</v>
      </c>
      <c r="B20" s="8">
        <v>42036</v>
      </c>
      <c r="C20" s="14">
        <f>901</f>
        <v>901</v>
      </c>
      <c r="D20" s="1"/>
      <c r="E20" s="15">
        <f t="shared" si="0"/>
        <v>18.117221322154084</v>
      </c>
      <c r="F20" s="17"/>
    </row>
    <row r="21" spans="1:6" x14ac:dyDescent="0.25">
      <c r="A21" s="12">
        <v>9</v>
      </c>
      <c r="B21" s="8">
        <v>42064</v>
      </c>
      <c r="C21" s="14">
        <f>901</f>
        <v>901</v>
      </c>
      <c r="D21" s="1"/>
      <c r="E21" s="15">
        <f t="shared" si="0"/>
        <v>18.117221322154084</v>
      </c>
      <c r="F21" s="17"/>
    </row>
    <row r="22" spans="1:6" x14ac:dyDescent="0.25">
      <c r="A22" s="12">
        <v>10</v>
      </c>
      <c r="B22" s="8">
        <v>42095</v>
      </c>
      <c r="C22" s="14">
        <f>901</f>
        <v>901</v>
      </c>
      <c r="D22" s="1"/>
      <c r="E22" s="15">
        <f t="shared" si="0"/>
        <v>18.117221322154084</v>
      </c>
      <c r="F22" s="17"/>
    </row>
    <row r="23" spans="1:6" x14ac:dyDescent="0.25">
      <c r="A23" s="12">
        <v>11</v>
      </c>
      <c r="B23" s="8">
        <v>42125</v>
      </c>
      <c r="C23" s="14">
        <f>901</f>
        <v>901</v>
      </c>
      <c r="D23" s="1"/>
      <c r="E23" s="15">
        <f t="shared" si="0"/>
        <v>18.117221322154084</v>
      </c>
      <c r="F23" s="17"/>
    </row>
    <row r="24" spans="1:6" x14ac:dyDescent="0.25">
      <c r="A24" s="12">
        <v>12</v>
      </c>
      <c r="B24" s="8">
        <v>42156</v>
      </c>
      <c r="C24" s="14">
        <f>901</f>
        <v>901</v>
      </c>
      <c r="D24" s="1"/>
      <c r="E24" s="15">
        <f t="shared" si="0"/>
        <v>18.117221322154084</v>
      </c>
      <c r="F24" s="17"/>
    </row>
    <row r="25" spans="1:6" x14ac:dyDescent="0.25">
      <c r="A25" s="12">
        <v>13</v>
      </c>
      <c r="B25" s="8">
        <v>42186</v>
      </c>
      <c r="C25" s="14">
        <f>901</f>
        <v>901</v>
      </c>
      <c r="D25" s="1"/>
      <c r="E25" s="15">
        <f t="shared" si="0"/>
        <v>18.117221322154084</v>
      </c>
      <c r="F25" s="17"/>
    </row>
    <row r="26" spans="1:6" x14ac:dyDescent="0.25">
      <c r="A26" s="12">
        <v>14</v>
      </c>
      <c r="B26" s="8">
        <v>42217</v>
      </c>
      <c r="C26" s="14">
        <f>901</f>
        <v>901</v>
      </c>
      <c r="D26" s="1"/>
      <c r="E26" s="15">
        <f t="shared" si="0"/>
        <v>18.117221322154084</v>
      </c>
      <c r="F26" s="17"/>
    </row>
    <row r="27" spans="1:6" x14ac:dyDescent="0.25">
      <c r="A27" s="12">
        <v>15</v>
      </c>
      <c r="B27" s="8">
        <v>42248</v>
      </c>
      <c r="C27" s="14">
        <f>901</f>
        <v>901</v>
      </c>
      <c r="D27" s="1"/>
      <c r="E27" s="15">
        <f t="shared" si="0"/>
        <v>18.117221322154084</v>
      </c>
      <c r="F27" s="17"/>
    </row>
    <row r="28" spans="1:6" x14ac:dyDescent="0.25">
      <c r="A28" s="12">
        <v>16</v>
      </c>
      <c r="B28" s="8">
        <v>42278</v>
      </c>
      <c r="C28" s="14">
        <f>901</f>
        <v>901</v>
      </c>
      <c r="D28" s="1"/>
      <c r="E28" s="15">
        <f t="shared" si="0"/>
        <v>18.117221322154084</v>
      </c>
      <c r="F28" s="17"/>
    </row>
    <row r="29" spans="1:6" x14ac:dyDescent="0.25">
      <c r="A29" s="12">
        <v>17</v>
      </c>
      <c r="B29" s="8">
        <v>42309</v>
      </c>
      <c r="C29" s="14">
        <f>901</f>
        <v>901</v>
      </c>
      <c r="D29" s="1"/>
      <c r="E29" s="15">
        <f t="shared" si="0"/>
        <v>18.117221322154084</v>
      </c>
      <c r="F29" s="17"/>
    </row>
    <row r="30" spans="1:6" x14ac:dyDescent="0.25">
      <c r="A30" s="12">
        <v>18</v>
      </c>
      <c r="B30" s="8">
        <v>42339</v>
      </c>
      <c r="C30" s="14">
        <f>901</f>
        <v>901</v>
      </c>
      <c r="D30" s="1"/>
      <c r="E30" s="15">
        <f t="shared" si="0"/>
        <v>18.117221322154084</v>
      </c>
      <c r="F30" s="17"/>
    </row>
    <row r="31" spans="1:6" x14ac:dyDescent="0.25">
      <c r="A31" s="12">
        <v>19</v>
      </c>
      <c r="B31" s="8">
        <v>42370</v>
      </c>
      <c r="C31" s="14">
        <f>901</f>
        <v>901</v>
      </c>
      <c r="D31" s="1"/>
      <c r="E31" s="15">
        <f t="shared" si="0"/>
        <v>18.117221322154084</v>
      </c>
      <c r="F31" s="17"/>
    </row>
    <row r="32" spans="1:6" x14ac:dyDescent="0.25">
      <c r="A32" s="12">
        <v>20</v>
      </c>
      <c r="B32" s="8">
        <v>42401</v>
      </c>
      <c r="C32" s="14">
        <f>901</f>
        <v>901</v>
      </c>
      <c r="D32" s="1"/>
      <c r="E32" s="15">
        <f t="shared" si="0"/>
        <v>18.117221322154084</v>
      </c>
      <c r="F32" s="17"/>
    </row>
    <row r="33" spans="1:6" x14ac:dyDescent="0.25">
      <c r="A33" s="12">
        <v>21</v>
      </c>
      <c r="B33" s="8">
        <v>42430</v>
      </c>
      <c r="C33" s="14">
        <f>901</f>
        <v>901</v>
      </c>
      <c r="D33" s="1"/>
      <c r="E33" s="15">
        <f t="shared" si="0"/>
        <v>18.117221322154084</v>
      </c>
      <c r="F33" s="17"/>
    </row>
    <row r="34" spans="1:6" x14ac:dyDescent="0.25">
      <c r="A34" s="12">
        <v>22</v>
      </c>
      <c r="B34" s="8">
        <v>42461</v>
      </c>
      <c r="C34" s="14">
        <f>901</f>
        <v>901</v>
      </c>
      <c r="D34" s="1"/>
      <c r="E34" s="15">
        <f t="shared" si="0"/>
        <v>18.117221322154084</v>
      </c>
      <c r="F34" s="17"/>
    </row>
    <row r="35" spans="1:6" x14ac:dyDescent="0.25">
      <c r="A35" s="12">
        <v>23</v>
      </c>
      <c r="B35" s="8">
        <v>42491</v>
      </c>
      <c r="C35" s="14">
        <f>901</f>
        <v>901</v>
      </c>
      <c r="D35" s="1"/>
      <c r="E35" s="15">
        <f t="shared" si="0"/>
        <v>18.117221322154084</v>
      </c>
      <c r="F35" s="17"/>
    </row>
    <row r="36" spans="1:6" x14ac:dyDescent="0.25">
      <c r="A36" s="12">
        <v>24</v>
      </c>
      <c r="B36" s="8">
        <v>42522</v>
      </c>
      <c r="C36" s="14">
        <f>901</f>
        <v>901</v>
      </c>
      <c r="D36" s="1"/>
      <c r="E36" s="15">
        <f t="shared" si="0"/>
        <v>18.117221322154084</v>
      </c>
      <c r="F36" s="17"/>
    </row>
    <row r="37" spans="1:6" x14ac:dyDescent="0.25">
      <c r="A37" s="12">
        <v>25</v>
      </c>
      <c r="B37" s="8">
        <v>42552</v>
      </c>
      <c r="C37" s="14">
        <f>901</f>
        <v>901</v>
      </c>
      <c r="D37" s="1"/>
      <c r="E37" s="15">
        <f t="shared" si="0"/>
        <v>18.117221322154084</v>
      </c>
      <c r="F37" s="17"/>
    </row>
    <row r="38" spans="1:6" x14ac:dyDescent="0.25">
      <c r="A38" s="12">
        <v>26</v>
      </c>
      <c r="B38" s="8">
        <v>42583</v>
      </c>
      <c r="C38" s="14">
        <f>901</f>
        <v>901</v>
      </c>
      <c r="D38" s="1"/>
      <c r="E38" s="15">
        <f t="shared" si="0"/>
        <v>18.117221322154084</v>
      </c>
      <c r="F38" s="17"/>
    </row>
    <row r="39" spans="1:6" x14ac:dyDescent="0.25">
      <c r="A39" s="12">
        <v>27</v>
      </c>
      <c r="B39" s="8">
        <v>42614</v>
      </c>
      <c r="C39" s="14">
        <f>901</f>
        <v>901</v>
      </c>
      <c r="D39" s="1"/>
      <c r="E39" s="15">
        <f t="shared" si="0"/>
        <v>18.117221322154084</v>
      </c>
      <c r="F39" s="17"/>
    </row>
    <row r="40" spans="1:6" x14ac:dyDescent="0.25">
      <c r="A40" s="12">
        <v>28</v>
      </c>
      <c r="B40" s="8">
        <v>42644</v>
      </c>
      <c r="C40" s="14">
        <f>901</f>
        <v>901</v>
      </c>
      <c r="D40" s="1"/>
      <c r="E40" s="15">
        <f t="shared" si="0"/>
        <v>18.117221322154084</v>
      </c>
      <c r="F40" s="17"/>
    </row>
    <row r="41" spans="1:6" x14ac:dyDescent="0.25">
      <c r="A41" s="12">
        <v>29</v>
      </c>
      <c r="B41" s="8">
        <v>42675</v>
      </c>
      <c r="C41" s="14">
        <f>901</f>
        <v>901</v>
      </c>
      <c r="D41" s="1"/>
      <c r="E41" s="15">
        <f t="shared" si="0"/>
        <v>18.117221322154084</v>
      </c>
      <c r="F41" s="17"/>
    </row>
    <row r="42" spans="1:6" x14ac:dyDescent="0.25">
      <c r="A42" s="12">
        <v>30</v>
      </c>
      <c r="B42" s="8">
        <v>42705</v>
      </c>
      <c r="C42" s="14">
        <f>901</f>
        <v>901</v>
      </c>
      <c r="D42" s="1"/>
      <c r="E42" s="15">
        <f t="shared" si="0"/>
        <v>18.117221322154084</v>
      </c>
      <c r="F42" s="17"/>
    </row>
    <row r="43" spans="1:6" x14ac:dyDescent="0.25">
      <c r="A43" s="12">
        <v>31</v>
      </c>
      <c r="B43" s="8">
        <v>42736</v>
      </c>
      <c r="C43" s="14">
        <f>901</f>
        <v>901</v>
      </c>
      <c r="D43" s="1"/>
      <c r="E43" s="15">
        <f t="shared" si="0"/>
        <v>18.117221322154084</v>
      </c>
      <c r="F43" s="17"/>
    </row>
    <row r="44" spans="1:6" x14ac:dyDescent="0.25">
      <c r="A44" s="12">
        <v>32</v>
      </c>
      <c r="B44" s="8">
        <v>42767</v>
      </c>
      <c r="C44" s="14">
        <f>901</f>
        <v>901</v>
      </c>
      <c r="D44" s="1"/>
      <c r="E44" s="15">
        <f t="shared" si="0"/>
        <v>18.117221322154084</v>
      </c>
      <c r="F44" s="17"/>
    </row>
    <row r="45" spans="1:6" x14ac:dyDescent="0.25">
      <c r="A45" s="12">
        <v>33</v>
      </c>
      <c r="B45" s="8">
        <v>42795</v>
      </c>
      <c r="C45" s="14">
        <f>901</f>
        <v>901</v>
      </c>
      <c r="D45" s="1"/>
      <c r="E45" s="15">
        <f t="shared" si="0"/>
        <v>18.117221322154084</v>
      </c>
      <c r="F45" s="17"/>
    </row>
    <row r="46" spans="1:6" x14ac:dyDescent="0.25">
      <c r="A46" s="12">
        <v>34</v>
      </c>
      <c r="B46" s="8">
        <v>42826</v>
      </c>
      <c r="C46" s="14">
        <f>901</f>
        <v>901</v>
      </c>
      <c r="D46" s="1"/>
      <c r="E46" s="15">
        <f t="shared" si="0"/>
        <v>18.117221322154084</v>
      </c>
      <c r="F46" s="17"/>
    </row>
    <row r="47" spans="1:6" x14ac:dyDescent="0.25">
      <c r="A47" s="12">
        <v>35</v>
      </c>
      <c r="B47" s="8">
        <v>42856</v>
      </c>
      <c r="C47" s="14">
        <f>901</f>
        <v>901</v>
      </c>
      <c r="D47" s="1"/>
      <c r="E47" s="15">
        <f t="shared" si="0"/>
        <v>18.117221322154084</v>
      </c>
      <c r="F47" s="17"/>
    </row>
    <row r="48" spans="1:6" x14ac:dyDescent="0.25">
      <c r="A48" s="12">
        <v>36</v>
      </c>
      <c r="B48" s="8">
        <v>42887</v>
      </c>
      <c r="C48" s="14">
        <f>901</f>
        <v>901</v>
      </c>
      <c r="D48" s="1"/>
      <c r="E48" s="15">
        <f t="shared" si="0"/>
        <v>18.117221322154084</v>
      </c>
      <c r="F48" s="17"/>
    </row>
    <row r="49" spans="1:6" x14ac:dyDescent="0.25">
      <c r="A49" s="12">
        <v>37</v>
      </c>
      <c r="B49" s="8">
        <v>42917</v>
      </c>
      <c r="C49" s="14">
        <f>901</f>
        <v>901</v>
      </c>
      <c r="D49" s="1"/>
      <c r="E49" s="15">
        <f t="shared" si="0"/>
        <v>18.117221322154084</v>
      </c>
      <c r="F49" s="17"/>
    </row>
    <row r="50" spans="1:6" x14ac:dyDescent="0.25">
      <c r="A50" s="12">
        <v>38</v>
      </c>
      <c r="B50" s="8">
        <v>42948</v>
      </c>
      <c r="C50" s="14">
        <f>901</f>
        <v>901</v>
      </c>
      <c r="D50" s="1"/>
      <c r="E50" s="15">
        <f t="shared" si="0"/>
        <v>18.117221322154084</v>
      </c>
      <c r="F50" s="17"/>
    </row>
    <row r="51" spans="1:6" x14ac:dyDescent="0.25">
      <c r="A51" s="12">
        <v>39</v>
      </c>
      <c r="B51" s="8">
        <v>42979</v>
      </c>
      <c r="C51" s="14">
        <f>901</f>
        <v>901</v>
      </c>
      <c r="D51" s="1"/>
      <c r="E51" s="15">
        <f t="shared" si="0"/>
        <v>18.117221322154084</v>
      </c>
      <c r="F51" s="17"/>
    </row>
    <row r="52" spans="1:6" x14ac:dyDescent="0.25">
      <c r="A52" s="12">
        <v>40</v>
      </c>
      <c r="B52" s="8">
        <v>43009</v>
      </c>
      <c r="C52" s="14">
        <f>901</f>
        <v>901</v>
      </c>
      <c r="D52" s="1"/>
      <c r="E52" s="15">
        <f t="shared" si="0"/>
        <v>18.117221322154084</v>
      </c>
      <c r="F52" s="17"/>
    </row>
    <row r="53" spans="1:6" x14ac:dyDescent="0.25">
      <c r="A53" s="12">
        <v>41</v>
      </c>
      <c r="B53" s="8">
        <v>43040</v>
      </c>
      <c r="C53" s="14">
        <f>901</f>
        <v>901</v>
      </c>
      <c r="D53" s="1"/>
      <c r="E53" s="15">
        <f t="shared" si="0"/>
        <v>18.117221322154084</v>
      </c>
      <c r="F53" s="17"/>
    </row>
    <row r="54" spans="1:6" x14ac:dyDescent="0.25">
      <c r="A54" s="12">
        <v>42</v>
      </c>
      <c r="B54" s="8">
        <v>43070</v>
      </c>
      <c r="C54" s="14">
        <f>901</f>
        <v>901</v>
      </c>
      <c r="D54" s="1"/>
      <c r="E54" s="15">
        <f t="shared" si="0"/>
        <v>18.117221322154084</v>
      </c>
      <c r="F54" s="17"/>
    </row>
    <row r="55" spans="1:6" x14ac:dyDescent="0.25">
      <c r="A55" s="12">
        <v>43</v>
      </c>
      <c r="B55" s="8">
        <v>43101</v>
      </c>
      <c r="C55" s="14">
        <f>901</f>
        <v>901</v>
      </c>
      <c r="D55" s="1"/>
      <c r="E55" s="15">
        <f t="shared" si="0"/>
        <v>18.117221322154084</v>
      </c>
      <c r="F55" s="17"/>
    </row>
    <row r="56" spans="1:6" x14ac:dyDescent="0.25">
      <c r="A56" s="12">
        <v>44</v>
      </c>
      <c r="B56" s="8">
        <v>43132</v>
      </c>
      <c r="C56" s="14">
        <f>901</f>
        <v>901</v>
      </c>
      <c r="D56" s="1"/>
      <c r="E56" s="15">
        <f t="shared" si="0"/>
        <v>18.117221322154084</v>
      </c>
      <c r="F56" s="17"/>
    </row>
    <row r="57" spans="1:6" x14ac:dyDescent="0.25">
      <c r="A57" s="12">
        <v>45</v>
      </c>
      <c r="B57" s="8">
        <v>43160</v>
      </c>
      <c r="C57" s="14">
        <f>901</f>
        <v>901</v>
      </c>
      <c r="D57" s="1"/>
      <c r="E57" s="15">
        <f t="shared" si="0"/>
        <v>18.117221322154084</v>
      </c>
      <c r="F57" s="17"/>
    </row>
    <row r="58" spans="1:6" x14ac:dyDescent="0.25">
      <c r="A58" s="12">
        <v>46</v>
      </c>
      <c r="B58" s="8">
        <v>43191</v>
      </c>
      <c r="C58" s="14">
        <f>901</f>
        <v>901</v>
      </c>
      <c r="D58" s="1"/>
      <c r="E58" s="15">
        <f t="shared" si="0"/>
        <v>18.117221322154084</v>
      </c>
      <c r="F58" s="17"/>
    </row>
    <row r="59" spans="1:6" x14ac:dyDescent="0.25">
      <c r="A59" s="12">
        <v>47</v>
      </c>
      <c r="B59" s="8">
        <v>43221</v>
      </c>
      <c r="C59" s="14">
        <f>901</f>
        <v>901</v>
      </c>
      <c r="D59" s="1"/>
      <c r="E59" s="15">
        <f t="shared" si="0"/>
        <v>18.117221322154084</v>
      </c>
      <c r="F59" s="17"/>
    </row>
    <row r="60" spans="1:6" x14ac:dyDescent="0.25">
      <c r="A60" s="12">
        <v>48</v>
      </c>
      <c r="B60" s="8">
        <v>43252</v>
      </c>
      <c r="C60" s="14">
        <f>901</f>
        <v>901</v>
      </c>
      <c r="D60" s="1"/>
      <c r="E60" s="15">
        <f t="shared" si="0"/>
        <v>18.117221322154084</v>
      </c>
      <c r="F60" s="17"/>
    </row>
    <row r="61" spans="1:6" x14ac:dyDescent="0.25">
      <c r="A61" s="12">
        <v>49</v>
      </c>
      <c r="B61" s="8">
        <v>43282</v>
      </c>
      <c r="C61" s="14">
        <f>901</f>
        <v>901</v>
      </c>
      <c r="D61" s="1"/>
      <c r="E61" s="15">
        <f t="shared" si="0"/>
        <v>18.117221322154084</v>
      </c>
      <c r="F61" s="17"/>
    </row>
    <row r="62" spans="1:6" x14ac:dyDescent="0.25">
      <c r="A62" s="12">
        <v>50</v>
      </c>
      <c r="B62" s="8">
        <v>43313</v>
      </c>
      <c r="C62" s="14">
        <f>901</f>
        <v>901</v>
      </c>
      <c r="D62" s="1"/>
      <c r="E62" s="15">
        <f t="shared" si="0"/>
        <v>18.117221322154084</v>
      </c>
      <c r="F62" s="17"/>
    </row>
    <row r="63" spans="1:6" x14ac:dyDescent="0.25">
      <c r="A63" s="12">
        <v>51</v>
      </c>
      <c r="B63" s="8">
        <v>43344</v>
      </c>
      <c r="C63" s="14">
        <f>901</f>
        <v>901</v>
      </c>
      <c r="D63" s="1"/>
      <c r="E63" s="15">
        <f t="shared" si="0"/>
        <v>18.117221322154084</v>
      </c>
      <c r="F63" s="17"/>
    </row>
    <row r="64" spans="1:6" x14ac:dyDescent="0.25">
      <c r="A64" s="12">
        <v>52</v>
      </c>
      <c r="B64" s="8">
        <v>43374</v>
      </c>
      <c r="C64" s="14">
        <f>901</f>
        <v>901</v>
      </c>
      <c r="D64" s="1"/>
      <c r="E64" s="15">
        <f t="shared" si="0"/>
        <v>18.117221322154084</v>
      </c>
      <c r="F64" s="17"/>
    </row>
    <row r="65" spans="1:6" x14ac:dyDescent="0.25">
      <c r="A65" s="12">
        <v>53</v>
      </c>
      <c r="B65" s="8">
        <v>43405</v>
      </c>
      <c r="C65" s="14">
        <f>901</f>
        <v>901</v>
      </c>
      <c r="D65" s="1"/>
      <c r="E65" s="15">
        <f t="shared" si="0"/>
        <v>18.117221322154084</v>
      </c>
      <c r="F65" s="17"/>
    </row>
    <row r="66" spans="1:6" x14ac:dyDescent="0.25">
      <c r="A66" s="12">
        <v>54</v>
      </c>
      <c r="B66" s="8">
        <v>43435</v>
      </c>
      <c r="C66" s="14">
        <f>901</f>
        <v>901</v>
      </c>
      <c r="D66" s="1"/>
      <c r="E66" s="15">
        <f t="shared" si="0"/>
        <v>18.117221322154084</v>
      </c>
      <c r="F66" s="17"/>
    </row>
    <row r="67" spans="1:6" x14ac:dyDescent="0.25">
      <c r="A67" s="12">
        <v>55</v>
      </c>
      <c r="B67" s="8">
        <v>43466</v>
      </c>
      <c r="C67" s="14">
        <f>901</f>
        <v>901</v>
      </c>
      <c r="D67" s="1"/>
      <c r="E67" s="15">
        <f t="shared" si="0"/>
        <v>18.117221322154084</v>
      </c>
      <c r="F67" s="17"/>
    </row>
    <row r="68" spans="1:6" x14ac:dyDescent="0.25">
      <c r="A68" s="12">
        <v>56</v>
      </c>
      <c r="B68" s="8">
        <v>43497</v>
      </c>
      <c r="C68" s="14">
        <f>901</f>
        <v>901</v>
      </c>
      <c r="D68" s="1"/>
      <c r="E68" s="15">
        <f t="shared" si="0"/>
        <v>18.117221322154084</v>
      </c>
      <c r="F68" s="17"/>
    </row>
    <row r="69" spans="1:6" x14ac:dyDescent="0.25">
      <c r="A69" s="12">
        <v>57</v>
      </c>
      <c r="B69" s="8">
        <v>43525</v>
      </c>
      <c r="C69" s="14">
        <f>901</f>
        <v>901</v>
      </c>
      <c r="D69" s="1"/>
      <c r="E69" s="15">
        <f t="shared" si="0"/>
        <v>18.117221322154084</v>
      </c>
      <c r="F69" s="17"/>
    </row>
    <row r="70" spans="1:6" x14ac:dyDescent="0.25">
      <c r="A70" s="12">
        <v>58</v>
      </c>
      <c r="B70" s="8">
        <v>43556</v>
      </c>
      <c r="C70" s="14">
        <f>901</f>
        <v>901</v>
      </c>
      <c r="D70" s="1"/>
      <c r="E70" s="15">
        <f t="shared" si="0"/>
        <v>18.117221322154084</v>
      </c>
      <c r="F70" s="17"/>
    </row>
    <row r="71" spans="1:6" x14ac:dyDescent="0.25">
      <c r="A71" s="12">
        <v>59</v>
      </c>
      <c r="B71" s="8">
        <v>43586</v>
      </c>
      <c r="C71" s="14">
        <f>901</f>
        <v>901</v>
      </c>
      <c r="D71" s="1"/>
      <c r="E71" s="15">
        <f t="shared" si="0"/>
        <v>18.117221322154084</v>
      </c>
      <c r="F71" s="17"/>
    </row>
    <row r="72" spans="1:6" x14ac:dyDescent="0.25">
      <c r="A72" s="12">
        <v>60</v>
      </c>
      <c r="B72" s="8">
        <v>43617</v>
      </c>
      <c r="C72" s="14">
        <f>901</f>
        <v>901</v>
      </c>
      <c r="D72" s="1"/>
      <c r="E72" s="15">
        <f t="shared" si="0"/>
        <v>18.117221322154084</v>
      </c>
      <c r="F72" s="17"/>
    </row>
    <row r="73" spans="1:6" x14ac:dyDescent="0.25">
      <c r="A73" s="12">
        <v>61</v>
      </c>
      <c r="B73" s="8">
        <v>43647</v>
      </c>
      <c r="C73" s="14">
        <f>901</f>
        <v>901</v>
      </c>
      <c r="D73" s="1"/>
      <c r="E73" s="15">
        <f t="shared" si="0"/>
        <v>18.117221322154084</v>
      </c>
      <c r="F73" s="17"/>
    </row>
    <row r="74" spans="1:6" x14ac:dyDescent="0.25">
      <c r="A74" s="12">
        <v>62</v>
      </c>
      <c r="B74" s="8">
        <v>43678</v>
      </c>
      <c r="C74" s="14">
        <f>901</f>
        <v>901</v>
      </c>
      <c r="D74" s="1"/>
      <c r="E74" s="15">
        <f t="shared" si="0"/>
        <v>18.117221322154084</v>
      </c>
      <c r="F74" s="17"/>
    </row>
    <row r="75" spans="1:6" x14ac:dyDescent="0.25">
      <c r="A75" s="12">
        <v>63</v>
      </c>
      <c r="B75" s="8">
        <v>43709</v>
      </c>
      <c r="C75" s="14">
        <f>901</f>
        <v>901</v>
      </c>
      <c r="D75" s="1"/>
      <c r="E75" s="15">
        <f t="shared" si="0"/>
        <v>18.117221322154084</v>
      </c>
      <c r="F75" s="17"/>
    </row>
    <row r="76" spans="1:6" x14ac:dyDescent="0.25">
      <c r="A76" s="12">
        <v>64</v>
      </c>
      <c r="B76" s="8">
        <v>43739</v>
      </c>
      <c r="C76" s="14">
        <f>901</f>
        <v>901</v>
      </c>
      <c r="D76" s="1"/>
      <c r="E76" s="15">
        <f t="shared" si="0"/>
        <v>18.117221322154084</v>
      </c>
      <c r="F76" s="17"/>
    </row>
    <row r="77" spans="1:6" x14ac:dyDescent="0.25">
      <c r="A77" s="12">
        <v>65</v>
      </c>
      <c r="B77" s="8">
        <v>43770</v>
      </c>
      <c r="C77" s="14">
        <f>901</f>
        <v>901</v>
      </c>
      <c r="D77" s="1"/>
      <c r="E77" s="15">
        <f t="shared" si="0"/>
        <v>18.117221322154084</v>
      </c>
      <c r="F77" s="17"/>
    </row>
    <row r="78" spans="1:6" x14ac:dyDescent="0.25">
      <c r="A78" s="12">
        <v>66</v>
      </c>
      <c r="B78" s="8">
        <v>43800</v>
      </c>
      <c r="C78" s="14">
        <f>901</f>
        <v>901</v>
      </c>
      <c r="D78" s="1"/>
      <c r="E78" s="15">
        <f t="shared" si="0"/>
        <v>18.117221322154084</v>
      </c>
      <c r="F78" s="17"/>
    </row>
    <row r="79" spans="1:6" x14ac:dyDescent="0.25">
      <c r="A79" s="12">
        <v>67</v>
      </c>
      <c r="B79" s="8">
        <v>43831</v>
      </c>
      <c r="C79" s="14">
        <f>901</f>
        <v>901</v>
      </c>
      <c r="D79" s="1"/>
      <c r="E79" s="15">
        <f t="shared" ref="E79:E86" si="1">E78</f>
        <v>18.117221322154084</v>
      </c>
      <c r="F79" s="17"/>
    </row>
    <row r="80" spans="1:6" x14ac:dyDescent="0.25">
      <c r="A80" s="12">
        <v>68</v>
      </c>
      <c r="B80" s="8">
        <v>43862</v>
      </c>
      <c r="C80" s="14">
        <f>901</f>
        <v>901</v>
      </c>
      <c r="D80" s="1"/>
      <c r="E80" s="15">
        <f t="shared" si="1"/>
        <v>18.117221322154084</v>
      </c>
      <c r="F80" s="17"/>
    </row>
    <row r="81" spans="1:6" x14ac:dyDescent="0.25">
      <c r="A81" s="12">
        <v>69</v>
      </c>
      <c r="B81" s="8">
        <v>43891</v>
      </c>
      <c r="C81" s="14">
        <f>901</f>
        <v>901</v>
      </c>
      <c r="D81" s="1"/>
      <c r="E81" s="15">
        <f t="shared" si="1"/>
        <v>18.117221322154084</v>
      </c>
      <c r="F81" s="17"/>
    </row>
    <row r="82" spans="1:6" x14ac:dyDescent="0.25">
      <c r="A82" s="12">
        <v>70</v>
      </c>
      <c r="B82" s="8">
        <v>43922</v>
      </c>
      <c r="C82" s="14">
        <f>901</f>
        <v>901</v>
      </c>
      <c r="D82" s="1"/>
      <c r="E82" s="15">
        <f t="shared" si="1"/>
        <v>18.117221322154084</v>
      </c>
      <c r="F82" s="17"/>
    </row>
    <row r="83" spans="1:6" x14ac:dyDescent="0.25">
      <c r="A83" s="12">
        <v>71</v>
      </c>
      <c r="B83" s="8">
        <v>43952</v>
      </c>
      <c r="C83" s="14">
        <f>901</f>
        <v>901</v>
      </c>
      <c r="D83" s="1"/>
      <c r="E83" s="15">
        <f t="shared" si="1"/>
        <v>18.117221322154084</v>
      </c>
      <c r="F83" s="17"/>
    </row>
    <row r="84" spans="1:6" x14ac:dyDescent="0.25">
      <c r="A84" s="12">
        <v>72</v>
      </c>
      <c r="B84" s="8">
        <v>43983</v>
      </c>
      <c r="C84" s="14">
        <f>901</f>
        <v>901</v>
      </c>
      <c r="D84" s="1"/>
      <c r="E84" s="15">
        <f t="shared" si="1"/>
        <v>18.117221322154084</v>
      </c>
      <c r="F84" s="17"/>
    </row>
    <row r="85" spans="1:6" x14ac:dyDescent="0.25">
      <c r="A85" s="12">
        <v>73</v>
      </c>
      <c r="B85" s="8">
        <v>44013</v>
      </c>
      <c r="C85" s="14">
        <f>901</f>
        <v>901</v>
      </c>
      <c r="D85" s="1"/>
      <c r="E85" s="15">
        <f t="shared" si="1"/>
        <v>18.117221322154084</v>
      </c>
      <c r="F85" s="17"/>
    </row>
    <row r="86" spans="1:6" ht="15.75" thickBot="1" x14ac:dyDescent="0.3">
      <c r="A86" s="18">
        <v>74</v>
      </c>
      <c r="B86" s="19">
        <v>44044</v>
      </c>
      <c r="C86" s="20">
        <f>901</f>
        <v>901</v>
      </c>
      <c r="D86" s="21"/>
      <c r="E86" s="22">
        <f t="shared" si="1"/>
        <v>18.117221322154084</v>
      </c>
      <c r="F86" s="23"/>
    </row>
    <row r="87" spans="1:6" x14ac:dyDescent="0.25">
      <c r="B87" s="6"/>
    </row>
  </sheetData>
  <dataValidations count="1">
    <dataValidation type="whole" allowBlank="1" showInputMessage="1" showErrorMessage="1" sqref="B1">
      <formula1>100000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2014-06-21T15:19:33Z</dcterms:modified>
</cp:coreProperties>
</file>